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CUSER"/>
  <workbookPr/>
  <bookViews>
    <workbookView activeTab="1" xWindow="240" yWindow="60" windowWidth="20955" windowHeight="9720" tabRatio="500"/>
  </bookViews>
  <sheets>
    <sheet name="3-7 лет" sheetId="1" r:id="rId4"/>
    <sheet name="1-3 года" sheetId="2" r:id="rId5"/>
  </sheets>
  <calcPr/>
  <extLst>
    <ext uri="smNativeData">
      <pm:revision xmlns:pm="smNativeData" day="1752505674" val="1062" rev="124" revOS="4" revMin="124" revMax="0"/>
      <pm:docPrefs xmlns:pm="smNativeData" id="1752505674" fixedDigits="0" showNotice="1" showFrameBounds="1" autoChart="1" recalcOnPrint="1" recalcOnCopy="1" finalRounding="1" compatTextArt="1" tab="567" useDefinedPrintRange="1" printArea="currentSheet"/>
      <pm:compatibility xmlns:pm="smNativeData" id="1752505674" overlapCells="1"/>
      <pm:defCurrency xmlns:pm="smNativeData" id="1752505674"/>
    </ext>
  </extLst>
</workbook>
</file>

<file path=xl/sharedStrings.xml><?xml version="1.0" encoding="utf-8"?>
<sst xmlns="http://schemas.openxmlformats.org/spreadsheetml/2006/main" count="92" uniqueCount="45">
  <si>
    <t xml:space="preserve">Учреждение </t>
  </si>
  <si>
    <t>МБДОУ д/с "Совёнок"</t>
  </si>
  <si>
    <t>3-7 лет</t>
  </si>
  <si>
    <t>День седьмой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</si>
  <si>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</si>
  <si>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</si>
  <si>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</si>
  <si>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</si>
  <si>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</si>
  <si>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</si>
  <si>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Белки</t>
  </si>
  <si>
    <t>Жиры</t>
  </si>
  <si>
    <t>Углеводы</t>
  </si>
  <si>
    <t>Завтрак</t>
  </si>
  <si>
    <t>Кофейный напиток</t>
  </si>
  <si>
    <t>397_2011</t>
  </si>
  <si>
    <t>Каша кукурузная</t>
  </si>
  <si>
    <t>84_2004</t>
  </si>
  <si>
    <t>Бутерброд с маслом</t>
  </si>
  <si>
    <t>3_2011</t>
  </si>
  <si>
    <t>Второй завтрак</t>
  </si>
  <si>
    <t>Груша</t>
  </si>
  <si>
    <t>368_2011</t>
  </si>
  <si>
    <t>Обед</t>
  </si>
  <si>
    <t>Суп рыбный из сайры</t>
  </si>
  <si>
    <t>НИИ гигиены</t>
  </si>
  <si>
    <t>Овощное рагу с мясом</t>
  </si>
  <si>
    <t>Салат из свежих огурцов и помидор</t>
  </si>
  <si>
    <t>303.2011</t>
  </si>
  <si>
    <t>Компот из яблок с лимоном</t>
  </si>
  <si>
    <t>69_2012</t>
  </si>
  <si>
    <t>Хлеб заварной</t>
  </si>
  <si>
    <t>1_2011/</t>
  </si>
  <si>
    <t>Хлеб пшеничный</t>
  </si>
  <si>
    <t>Полдник</t>
  </si>
  <si>
    <t>Кефир</t>
  </si>
  <si>
    <t>401_2011</t>
  </si>
  <si>
    <t>Вафли</t>
  </si>
  <si>
    <t>Ужин</t>
  </si>
  <si>
    <t>Чай с молоком</t>
  </si>
  <si>
    <t>200_2004</t>
  </si>
  <si>
    <t>Королевская ватрушка</t>
  </si>
  <si>
    <t>128_2011</t>
  </si>
  <si>
    <t>ИТОГ</t>
  </si>
  <si>
    <r>
      <t>И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52505674">
              <pm:latin face="Times New Roman" sz="220" weight="normal" i="0"/>
              <pm:cs/>
              <pm:ea/>
            </pm:charSpec>
          </ext>
        </extLst>
      </rPr>
      <t>того за седьмой день:</t>
    </r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</si>
</sst>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2" formatCode="0.00"/>
  </numFmts>
  <fonts count="9">
    <font>
      <name val="Calibri"/>
      <charset val="204"/>
      <family val="2"/>
      <color rgb="FF000000"/>
      <sz val="11"/>
      <extLst>
        <ext uri="smNativeData">
          <pm:charSpec xmlns:pm="smNativeData" id="175250567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250567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52505674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i/>
      <color rgb="FF000000"/>
      <sz val="11"/>
      <extLst>
        <ext uri="smNativeData">
          <pm:charSpec xmlns:pm="smNativeData" id="1752505674" ulstyle="none" kern="1">
            <pm:latin face="Times New Roman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Times New Roman"/>
      <charset val="204"/>
      <family val="1"/>
      <b/>
      <i/>
      <color rgb="FF000000"/>
      <sz val="14"/>
      <extLst>
        <ext uri="smNativeData">
          <pm:charSpec xmlns:pm="smNativeData" id="1752505674" ulstyle="none" kern="1">
            <pm:latin face="Times New Roman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52505674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52505674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52505674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52505674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54">
    <fill>
      <patternFill patternType="none"/>
    </fill>
    <fill>
      <patternFill patternType="gray125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2505674" type="1" fgLvl="100" fgClr="00E4DFEC" bgLvl="0" bgClr="00E4DFE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2505674" type="1" fgLvl="100" fgClr="00E4DFEC" bgLvl="0" bgClr="00E4DFE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505674" type="1" fgLvl="100" fgClr="00FFFFFF" bgLvl="0" bgClr="00FFFFFF"/>
          </ext>
        </extLst>
      </patternFill>
    </fill>
  </fills>
  <borders count="5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/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505674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50567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505674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50567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505674"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505674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505674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505674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505674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505674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50567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505674">
            <pm:line position="top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505674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50567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85">
    <xf numFmtId="0" fontId="0" fillId="0" borderId="0" xfId="0"/>
    <xf numFmtId="0" fontId="2" fillId="0" borderId="1" xfId="0" applyFont="1" applyBorder="1"/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7" borderId="6" xfId="0" applyFont="1" applyFill="1" applyBorder="1" applyProtection="1">
      <protection locked="0" hidden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21" borderId="20" xfId="0" applyFont="1" applyFill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21" borderId="2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28" borderId="27" xfId="0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2" borderId="31" xfId="0" applyFont="1" applyFill="1" applyBorder="1" applyAlignment="1">
      <alignment horizontal="center"/>
    </xf>
    <xf numFmtId="0" fontId="6" fillId="33" borderId="3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vertical="top" wrapText="1"/>
    </xf>
    <xf numFmtId="0" fontId="7" fillId="35" borderId="34" xfId="0" applyFont="1" applyFill="1" applyBorder="1" applyAlignment="1">
      <alignment vertical="center" wrapText="1"/>
    </xf>
    <xf numFmtId="0" fontId="6" fillId="0" borderId="35" xfId="0" applyFont="1" applyBorder="1"/>
    <xf numFmtId="2" fontId="0" fillId="0" borderId="36" xfId="0" applyNumberFormat="1" applyBorder="1"/>
    <xf numFmtId="2" fontId="8" fillId="0" borderId="0" xfId="0" applyNumberFormat="1" applyFont="1" applyAlignment="1">
      <alignment horizontal="center"/>
    </xf>
    <xf numFmtId="2" fontId="8" fillId="0" borderId="37" xfId="0" applyNumberFormat="1" applyFont="1" applyBorder="1" applyAlignment="1">
      <alignment horizontal="center"/>
    </xf>
    <xf numFmtId="0" fontId="8" fillId="0" borderId="38" xfId="0" applyFont="1" applyBorder="1"/>
    <xf numFmtId="0" fontId="6" fillId="0" borderId="39" xfId="0" applyFont="1" applyBorder="1"/>
    <xf numFmtId="2" fontId="0" fillId="0" borderId="40" xfId="0" applyNumberFormat="1" applyBorder="1"/>
    <xf numFmtId="2" fontId="8" fillId="0" borderId="40" xfId="0" applyNumberFormat="1" applyFont="1" applyBorder="1" applyAlignment="1">
      <alignment horizontal="center"/>
    </xf>
    <xf numFmtId="0" fontId="8" fillId="0" borderId="5" xfId="0" applyFont="1" applyBorder="1"/>
    <xf numFmtId="0" fontId="4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23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6" fillId="48" borderId="47" xfId="0" applyFont="1" applyFill="1" applyBorder="1" applyAlignment="1">
      <alignment horizontal="center"/>
    </xf>
    <xf numFmtId="0" fontId="6" fillId="49" borderId="48" xfId="0" applyFont="1" applyFill="1" applyBorder="1" applyAlignment="1">
      <alignment horizontal="center"/>
    </xf>
    <xf numFmtId="0" fontId="6" fillId="50" borderId="49" xfId="0" applyFont="1" applyFill="1" applyBorder="1" applyAlignment="1">
      <alignment horizontal="center"/>
    </xf>
    <xf numFmtId="0" fontId="7" fillId="0" borderId="26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2" fontId="0" fillId="0" borderId="37" xfId="0" applyNumberFormat="1" applyBorder="1"/>
    <xf numFmtId="0" fontId="8" fillId="0" borderId="50" xfId="0" applyFont="1" applyBorder="1"/>
  </cellXfs>
  <cellStyles count="1">
    <cellStyle name="Normal" xfId="0" builtinId="0" customBuiltin="1"/>
  </cellStyles>
  <tableStyles count="0"/>
  <extLst>
    <ext uri="smNativeData">
      <pm:charStyles xmlns:pm="smNativeData" id="1752505674" count="1">
        <pm:charStyle name="Обычный" fontId="0" Id="1"/>
      </pm:charStyles>
      <pm:colors xmlns:pm="smNativeData" id="1752505674" count="1">
        <pm:color name="Цвет 24" rgb="E4DFE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8"/>
  <sheetViews>
    <sheetView view="normal" topLeftCell="A10" zoomScale="110" workbookViewId="0">
      <selection activeCell="B20" sqref="B20"/>
    </sheetView>
  </sheetViews>
  <sheetFormatPr defaultRowHeight="15.40"/>
  <cols>
    <col min="1" max="1" width="21.285714" customWidth="1"/>
    <col min="2" max="2" width="25.142857" customWidth="1"/>
    <col min="5" max="5" width="16.857143" customWidth="1"/>
  </cols>
  <sheetData>
    <row r="1" spans="1:8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6"/>
    </row>
    <row r="2" spans="1:8">
      <c r="A2" s="7" t="s">
        <v>3</v>
      </c>
      <c r="B2" s="8"/>
      <c r="C2" s="8"/>
      <c r="D2" s="8"/>
      <c r="E2" s="8"/>
      <c r="F2" s="8"/>
      <c r="G2" s="8"/>
      <c r="H2" s="9"/>
    </row>
    <row r="3" spans="1:8" ht="36" customHeight="1">
      <c r="A3" s="10" t="s">
        <v>4</v>
      </c>
      <c r="B3" s="11" t="s">
        <v>5</v>
      </c>
      <c r="C3" s="12" t="s">
        <v>6</v>
      </c>
      <c r="D3" s="13"/>
      <c r="E3" s="14"/>
      <c r="F3" s="15" t="s">
        <v>7</v>
      </c>
      <c r="G3" s="16" t="s">
        <v>8</v>
      </c>
      <c r="H3" s="17" t="s">
        <v>9</v>
      </c>
    </row>
    <row r="4" spans="1:8">
      <c r="A4" s="18"/>
      <c r="B4" s="19"/>
      <c r="C4" s="20" t="s">
        <v>10</v>
      </c>
      <c r="D4" s="20" t="s">
        <v>11</v>
      </c>
      <c r="E4" s="20" t="s">
        <v>12</v>
      </c>
      <c r="F4" s="21"/>
      <c r="G4" s="22"/>
      <c r="H4" s="23"/>
    </row>
    <row r="5" spans="1:8">
      <c r="A5" s="24" t="s">
        <v>13</v>
      </c>
      <c r="B5" s="25"/>
      <c r="C5" s="25"/>
      <c r="D5" s="25"/>
      <c r="E5" s="25"/>
      <c r="F5" s="25"/>
      <c r="G5" s="25"/>
      <c r="H5" s="26"/>
    </row>
    <row r="6" spans="1:8">
      <c r="A6" s="27" t="s">
        <v>14</v>
      </c>
      <c r="B6" s="28" t="n">
        <v>200</v>
      </c>
      <c r="C6" s="29" t="n">
        <v>1.39999999999999991</v>
      </c>
      <c r="D6" s="29" t="n">
        <v>1.19999999999999996</v>
      </c>
      <c r="E6" s="29" t="n">
        <v>11.4000000000000004</v>
      </c>
      <c r="F6" s="29" t="n">
        <v>63</v>
      </c>
      <c r="G6" s="29" t="n">
        <v>0.3</v>
      </c>
      <c r="H6" s="30" t="s">
        <v>15</v>
      </c>
    </row>
    <row r="7" spans="1:8">
      <c r="A7" s="27" t="s">
        <v>16</v>
      </c>
      <c r="B7" s="31" t="n">
        <v>150</v>
      </c>
      <c r="C7" s="31" t="n">
        <v>5.40000000000000036</v>
      </c>
      <c r="D7" s="31" t="n">
        <v>7</v>
      </c>
      <c r="E7" s="31" t="n">
        <v>33</v>
      </c>
      <c r="F7" s="31" t="n">
        <v>215.800000000000011</v>
      </c>
      <c r="G7" s="31" t="n">
        <v>0.390000000000000036</v>
      </c>
      <c r="H7" s="32" t="s">
        <v>17</v>
      </c>
    </row>
    <row r="8" spans="1:8">
      <c r="A8" s="27" t="s">
        <v>18</v>
      </c>
      <c r="B8" s="31" t="n">
        <v>35</v>
      </c>
      <c r="C8" s="33" t="n">
        <v>1.60000000000000009</v>
      </c>
      <c r="D8" s="33" t="n">
        <v>11</v>
      </c>
      <c r="E8" s="33" t="n">
        <v>10</v>
      </c>
      <c r="F8" s="33" t="n">
        <v>146</v>
      </c>
      <c r="G8" s="33" t="n">
        <v>0</v>
      </c>
      <c r="H8" s="32" t="s">
        <v>19</v>
      </c>
    </row>
    <row r="9" spans="1:8">
      <c r="A9" s="24" t="s">
        <v>20</v>
      </c>
      <c r="B9" s="25"/>
      <c r="C9" s="25"/>
      <c r="D9" s="25"/>
      <c r="E9" s="25"/>
      <c r="F9" s="25"/>
      <c r="G9" s="25"/>
      <c r="H9" s="26"/>
    </row>
    <row r="10" spans="1:8">
      <c r="A10" s="34" t="s">
        <v>21</v>
      </c>
      <c r="B10" s="35" t="n">
        <v>100</v>
      </c>
      <c r="C10" s="36" t="n">
        <v>0.4</v>
      </c>
      <c r="D10" s="36" t="n">
        <v>0.4</v>
      </c>
      <c r="E10" s="36" t="n">
        <v>9.80000000000000071</v>
      </c>
      <c r="F10" s="36" t="n">
        <v>44</v>
      </c>
      <c r="G10" s="36" t="n">
        <v>7</v>
      </c>
      <c r="H10" s="37" t="s">
        <v>22</v>
      </c>
    </row>
    <row r="11" spans="1:8">
      <c r="A11" s="24" t="s">
        <v>23</v>
      </c>
      <c r="B11" s="25"/>
      <c r="C11" s="25"/>
      <c r="D11" s="25"/>
      <c r="E11" s="25"/>
      <c r="F11" s="25"/>
      <c r="G11" s="25"/>
      <c r="H11" s="26"/>
    </row>
    <row r="12" spans="1:8">
      <c r="A12" s="38" t="s">
        <v>24</v>
      </c>
      <c r="B12" s="28" t="n">
        <v>200</v>
      </c>
      <c r="C12" s="28" t="n">
        <v>7.90000000000000036</v>
      </c>
      <c r="D12" s="28" t="n">
        <v>3.83999999999999986</v>
      </c>
      <c r="E12" s="28" t="n">
        <v>12.4399999999999995</v>
      </c>
      <c r="F12" s="28" t="n">
        <v>115.659999999999997</v>
      </c>
      <c r="G12" s="28" t="n">
        <v>5.83999999999999986</v>
      </c>
      <c r="H12" s="39" t="s">
        <v>25</v>
      </c>
    </row>
    <row r="13" spans="1:8">
      <c r="A13" s="40" t="s">
        <v>26</v>
      </c>
      <c r="B13" s="31" t="n">
        <v>150</v>
      </c>
      <c r="C13" s="31" t="n">
        <v>10.1999999999999993</v>
      </c>
      <c r="D13" s="31" t="n">
        <v>10.1999999999999993</v>
      </c>
      <c r="E13" s="31" t="n">
        <v>10.1999999999999993</v>
      </c>
      <c r="F13" s="31" t="n">
        <v>174.400000000000006</v>
      </c>
      <c r="G13" s="31" t="n">
        <v>4.32000000000000028</v>
      </c>
      <c r="H13" s="32" t="s">
        <v>25</v>
      </c>
    </row>
    <row r="14" spans="1:8">
      <c r="A14" s="41" t="s">
        <v>27</v>
      </c>
      <c r="B14" s="31" t="n">
        <v>60</v>
      </c>
      <c r="C14" s="31" t="n">
        <v>0.6</v>
      </c>
      <c r="D14" s="31" t="n">
        <v>3.10000000000000009</v>
      </c>
      <c r="E14" s="31" t="n">
        <v>1.8</v>
      </c>
      <c r="F14" s="31" t="n">
        <v>37.6000000000000014</v>
      </c>
      <c r="G14" s="31" t="n">
        <v>11.5</v>
      </c>
      <c r="H14" s="32" t="s">
        <v>28</v>
      </c>
    </row>
    <row r="15" spans="1:8">
      <c r="A15" s="38" t="s">
        <v>29</v>
      </c>
      <c r="B15" s="31" t="n">
        <v>200</v>
      </c>
      <c r="C15" s="31" t="n">
        <v>0.3</v>
      </c>
      <c r="D15" s="31" t="n">
        <v>0.2</v>
      </c>
      <c r="E15" s="31" t="n">
        <v>14.1999999999999993</v>
      </c>
      <c r="F15" s="31" t="n">
        <v>60</v>
      </c>
      <c r="G15" s="31" t="n">
        <v>3.29999999999999982</v>
      </c>
      <c r="H15" s="32" t="s">
        <v>30</v>
      </c>
    </row>
    <row r="16" spans="1:8">
      <c r="A16" s="34" t="s">
        <v>31</v>
      </c>
      <c r="B16" s="31" t="n">
        <v>40</v>
      </c>
      <c r="C16" s="29" t="n">
        <v>3.20000000000000018</v>
      </c>
      <c r="D16" s="33" t="n">
        <v>0.6</v>
      </c>
      <c r="E16" s="29" t="n">
        <v>16.0399999999999991</v>
      </c>
      <c r="F16" s="33" t="n">
        <v>82.4000000000000057</v>
      </c>
      <c r="G16" s="29" t="n">
        <v>0</v>
      </c>
      <c r="H16" s="32" t="s">
        <v>32</v>
      </c>
    </row>
    <row r="17" spans="1:8">
      <c r="A17" s="34" t="s">
        <v>33</v>
      </c>
      <c r="B17" s="28" t="n">
        <v>40</v>
      </c>
      <c r="C17" s="42" t="n">
        <v>3.04000000000000004</v>
      </c>
      <c r="D17" s="29" t="n">
        <v>0.320000000000000018</v>
      </c>
      <c r="E17" s="42" t="n">
        <v>19.6799999999999997</v>
      </c>
      <c r="F17" s="29" t="n">
        <v>93.5999999999999943</v>
      </c>
      <c r="G17" s="43" t="n">
        <v>0</v>
      </c>
      <c r="H17" s="32" t="s">
        <v>32</v>
      </c>
    </row>
    <row r="18" spans="1:8">
      <c r="A18" s="44" t="s">
        <v>34</v>
      </c>
      <c r="B18" s="45"/>
      <c r="C18" s="45"/>
      <c r="D18" s="45"/>
      <c r="E18" s="45"/>
      <c r="F18" s="45"/>
      <c r="G18" s="45"/>
      <c r="H18" s="46"/>
    </row>
    <row r="19" spans="1:8">
      <c r="A19" s="34" t="s">
        <v>35</v>
      </c>
      <c r="B19" s="47" t="n">
        <v>200</v>
      </c>
      <c r="C19" s="42" t="n">
        <v>5.79999999999999982</v>
      </c>
      <c r="D19" s="42" t="n">
        <v>5</v>
      </c>
      <c r="E19" s="42" t="n">
        <v>8.40000000000000036</v>
      </c>
      <c r="F19" s="42" t="n">
        <v>101.799999999999997</v>
      </c>
      <c r="G19" s="42" t="n">
        <v>1.08000000000000007</v>
      </c>
      <c r="H19" s="39" t="s">
        <v>36</v>
      </c>
    </row>
    <row r="20" spans="1:8">
      <c r="A20" s="34" t="s">
        <v>37</v>
      </c>
      <c r="B20" s="47" t="n">
        <v>30</v>
      </c>
      <c r="C20" s="42"/>
      <c r="D20" s="42"/>
      <c r="E20" s="42"/>
      <c r="F20" s="42"/>
      <c r="G20" s="42"/>
      <c r="H20" s="39"/>
    </row>
    <row r="21" spans="1:8">
      <c r="A21" s="24" t="s">
        <v>38</v>
      </c>
      <c r="B21" s="25"/>
      <c r="C21" s="25"/>
      <c r="D21" s="25"/>
      <c r="E21" s="25"/>
      <c r="F21" s="25"/>
      <c r="G21" s="25"/>
      <c r="H21" s="26"/>
    </row>
    <row r="22" spans="1:8">
      <c r="A22" s="48" t="s">
        <v>39</v>
      </c>
      <c r="B22" s="28" t="n">
        <v>200</v>
      </c>
      <c r="C22" s="28" t="n">
        <v>1.60000000000000009</v>
      </c>
      <c r="D22" s="28" t="n">
        <v>1.10000000000000009</v>
      </c>
      <c r="E22" s="28" t="n">
        <v>8.69999999999999751</v>
      </c>
      <c r="F22" s="28" t="n">
        <v>50.8999999999999986</v>
      </c>
      <c r="G22" s="28" t="n">
        <v>0.3</v>
      </c>
      <c r="H22" s="39" t="s">
        <v>40</v>
      </c>
    </row>
    <row r="23" spans="1:8">
      <c r="A23" s="49" t="s">
        <v>41</v>
      </c>
      <c r="B23" s="31" t="n">
        <v>50</v>
      </c>
      <c r="C23" s="31" t="n">
        <v>8.30000000000000071</v>
      </c>
      <c r="D23" s="31" t="n">
        <v>10.4000000000000004</v>
      </c>
      <c r="E23" s="31" t="n">
        <v>15</v>
      </c>
      <c r="F23" s="31" t="n">
        <v>185.699999999999989</v>
      </c>
      <c r="G23" s="31" t="n">
        <v>0.0700000000000000089</v>
      </c>
      <c r="H23" s="32" t="s">
        <v>32</v>
      </c>
    </row>
    <row r="24" spans="1:8">
      <c r="A24" s="34" t="s">
        <v>33</v>
      </c>
      <c r="B24" s="28" t="n">
        <v>40</v>
      </c>
      <c r="C24" s="42" t="n">
        <v>3.04000000000000004</v>
      </c>
      <c r="D24" s="29" t="n">
        <v>0.320000000000000018</v>
      </c>
      <c r="E24" s="42" t="n">
        <v>19.6799999999999997</v>
      </c>
      <c r="F24" s="29" t="n">
        <v>93.5999999999999943</v>
      </c>
      <c r="G24" s="47" t="n">
        <v>0</v>
      </c>
      <c r="H24" s="39" t="s">
        <v>42</v>
      </c>
    </row>
    <row r="25" spans="1:8">
      <c r="A25" s="50" t="s">
        <v>43</v>
      </c>
      <c r="B25" s="51"/>
      <c r="C25" s="52">
        <f>SUM(C22:C24,C19,C11:C17,C9:C10,C6:C8)</f>
        <v>52.7800000000000011</v>
      </c>
      <c r="D25" s="53">
        <f>SUM(D22:D24,D19,D11:D17,D9:D10,D6:D8)</f>
        <v>54.6799999999999997</v>
      </c>
      <c r="E25" s="53">
        <f>SUM(E22:E24,E19,E11:E17,E9:E10,E5:E8)</f>
        <v>190.340000000000003</v>
      </c>
      <c r="F25" s="53">
        <f>F6+F7+F8+F10+F12+F13+F14+F15+F16+F17+F19+F22+F23+F24</f>
        <v>1464.46000000000004</v>
      </c>
      <c r="G25" s="53">
        <f>SUM(G22:G24,G19,G12:G17,G10,G6:G8)</f>
        <v>34.1000000000000014</v>
      </c>
      <c r="H25" s="54"/>
    </row>
    <row r="26" spans="1:8">
      <c r="A26" s="55"/>
      <c r="B26" s="56"/>
      <c r="C26" s="57"/>
      <c r="D26" s="57"/>
      <c r="E26" s="57"/>
      <c r="F26" s="57"/>
      <c r="G26" s="57"/>
      <c r="H26" s="58"/>
    </row>
    <row r="27" spans="1:8">
      <c r="A27" s="55"/>
      <c r="B27" s="56"/>
      <c r="C27" s="57"/>
      <c r="D27" s="57"/>
      <c r="E27" s="57"/>
      <c r="F27" s="57"/>
      <c r="G27" s="57"/>
      <c r="H27" s="58"/>
    </row>
    <row r="28" spans="1:8">
      <c r="A28" s="55"/>
      <c r="B28" s="56"/>
      <c r="C28" s="57"/>
      <c r="D28" s="57"/>
      <c r="E28" s="57"/>
      <c r="F28" s="57"/>
      <c r="G28" s="57"/>
      <c r="H28" s="58"/>
    </row>
  </sheetData>
  <mergeCells count="13">
    <mergeCell ref="B1:C1"/>
    <mergeCell ref="A2:H2"/>
    <mergeCell ref="C3:E3"/>
    <mergeCell ref="A3:A4"/>
    <mergeCell ref="B3:B4"/>
    <mergeCell ref="F3:F4"/>
    <mergeCell ref="G3:G4"/>
    <mergeCell ref="H3:H4"/>
    <mergeCell ref="A5:H5"/>
    <mergeCell ref="A9:H9"/>
    <mergeCell ref="A11:H11"/>
    <mergeCell ref="A18:H18"/>
    <mergeCell ref="A21:H21"/>
  </mergeCells>
  <printOptions>
    <extLst>
      <ext uri="smNativeData">
        <pm:pageFlags xmlns:pm="smNativeData" id="175250567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1" fitToHeight="1" cellComments="asDisplayed"/>
  <headerFooter>
    <extLst>
      <ext uri="smNativeData">
        <pm:header xmlns:pm="smNativeData" id="1752505674" l="56" r="56" t="56" b="56" borderId="0" fillId="0" vertical="0"/>
        <pm:footer xmlns:pm="smNativeData" id="1752505674" l="56" r="56" t="56" b="56" borderId="0" fillId="0" vertical="2"/>
        <pm:paperBin xmlns:pm="smNativeData" id="1752505674" Id="0" type="0" value="0"/>
        <pm:paperBin xmlns:pm="smNativeData" id="1752505674" Id="1" type="0" value="0"/>
      </ext>
    </extLst>
  </headerFooter>
  <extLst>
    <ext uri="smNativeData">
      <pm:sheetPrefs xmlns:pm="smNativeData" day="175250567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35"/>
  <sheetViews>
    <sheetView tabSelected="1" view="normal" topLeftCell="A9" zoomScale="150" workbookViewId="0">
      <selection activeCell="B18" sqref="B18"/>
    </sheetView>
  </sheetViews>
  <sheetFormatPr defaultRowHeight="15.40"/>
  <cols>
    <col min="1" max="1" width="24.285714" customWidth="1"/>
  </cols>
  <sheetData>
    <row r="1" spans="1:8">
      <c r="A1" s="59" t="s">
        <v>3</v>
      </c>
      <c r="B1" s="60"/>
      <c r="C1" s="60"/>
      <c r="D1" s="60"/>
      <c r="E1" s="60"/>
      <c r="F1" s="60"/>
      <c r="G1" s="60"/>
      <c r="H1" s="61"/>
    </row>
    <row r="2" spans="1:8" ht="36" customHeight="1">
      <c r="A2" s="18" t="s">
        <v>4</v>
      </c>
      <c r="B2" s="19" t="s">
        <v>5</v>
      </c>
      <c r="C2" s="62" t="s">
        <v>6</v>
      </c>
      <c r="D2" s="62"/>
      <c r="E2" s="62"/>
      <c r="F2" s="21" t="s">
        <v>7</v>
      </c>
      <c r="G2" s="22" t="s">
        <v>8</v>
      </c>
      <c r="H2" s="23" t="s">
        <v>9</v>
      </c>
    </row>
    <row r="3" spans="1:8">
      <c r="A3" s="63"/>
      <c r="B3" s="64"/>
      <c r="C3" s="64" t="s">
        <v>10</v>
      </c>
      <c r="D3" s="64" t="s">
        <v>11</v>
      </c>
      <c r="E3" s="64" t="s">
        <v>12</v>
      </c>
      <c r="F3" s="65"/>
      <c r="G3" s="66"/>
      <c r="H3" s="67"/>
    </row>
    <row r="4" spans="1:8">
      <c r="A4" s="68" t="s">
        <v>13</v>
      </c>
      <c r="B4" s="69"/>
      <c r="C4" s="69"/>
      <c r="D4" s="69"/>
      <c r="E4" s="69"/>
      <c r="F4" s="69"/>
      <c r="G4" s="69"/>
      <c r="H4" s="70"/>
    </row>
    <row r="5" spans="1:8" ht="19.50" customHeight="1">
      <c r="A5" s="27" t="s">
        <v>14</v>
      </c>
      <c r="B5" s="28" t="n">
        <v>150</v>
      </c>
      <c r="C5" s="29" t="n">
        <v>1.05000000000000004</v>
      </c>
      <c r="D5" s="29" t="n">
        <v>0.9</v>
      </c>
      <c r="E5" s="29" t="n">
        <v>8.55000000000000071</v>
      </c>
      <c r="F5" s="29" t="n">
        <v>47.25</v>
      </c>
      <c r="G5" s="29" t="n">
        <v>0.220000000000000018</v>
      </c>
      <c r="H5" s="30" t="s">
        <v>15</v>
      </c>
    </row>
    <row r="6" spans="1:8" ht="24" customHeight="1">
      <c r="A6" s="27" t="s">
        <v>16</v>
      </c>
      <c r="B6" s="29" t="n">
        <v>150</v>
      </c>
      <c r="C6" s="29" t="n">
        <v>4.29999999999999982</v>
      </c>
      <c r="D6" s="29" t="n">
        <v>5.5</v>
      </c>
      <c r="E6" s="29" t="n">
        <v>26.3999999999999986</v>
      </c>
      <c r="F6" s="29" t="n">
        <v>172.599999999999994</v>
      </c>
      <c r="G6" s="29" t="n">
        <v>0.310000000000000009</v>
      </c>
      <c r="H6" s="30" t="s">
        <v>17</v>
      </c>
    </row>
    <row r="7" spans="1:8" ht="16.50" customHeight="1">
      <c r="A7" s="41" t="s">
        <v>18</v>
      </c>
      <c r="B7" s="31" t="n">
        <v>35</v>
      </c>
      <c r="C7" s="33" t="n">
        <v>1.60000000000000009</v>
      </c>
      <c r="D7" s="33" t="n">
        <v>11</v>
      </c>
      <c r="E7" s="33" t="n">
        <v>10</v>
      </c>
      <c r="F7" s="33" t="n">
        <v>146</v>
      </c>
      <c r="G7" s="33" t="n">
        <v>0</v>
      </c>
      <c r="H7" s="30" t="s">
        <v>19</v>
      </c>
    </row>
    <row r="8" spans="1:8">
      <c r="A8" s="71" t="s">
        <v>20</v>
      </c>
      <c r="B8" s="72"/>
      <c r="C8" s="72"/>
      <c r="D8" s="72"/>
      <c r="E8" s="72"/>
      <c r="F8" s="72"/>
      <c r="G8" s="72"/>
      <c r="H8" s="73"/>
    </row>
    <row r="9" spans="1:8">
      <c r="A9" s="34" t="s">
        <v>21</v>
      </c>
      <c r="B9" s="36" t="n">
        <v>100</v>
      </c>
      <c r="C9" s="36" t="n">
        <v>0.4</v>
      </c>
      <c r="D9" s="36" t="n">
        <v>0.4</v>
      </c>
      <c r="E9" s="36" t="n">
        <v>9.80000000000000071</v>
      </c>
      <c r="F9" s="36" t="n">
        <v>44</v>
      </c>
      <c r="G9" s="36" t="n">
        <v>7</v>
      </c>
      <c r="H9" s="74" t="s">
        <v>22</v>
      </c>
    </row>
    <row r="10" spans="1:8">
      <c r="A10" s="71" t="s">
        <v>23</v>
      </c>
      <c r="B10" s="75"/>
      <c r="C10" s="75"/>
      <c r="D10" s="75"/>
      <c r="E10" s="75"/>
      <c r="F10" s="75"/>
      <c r="G10" s="75"/>
      <c r="H10" s="76"/>
    </row>
    <row r="11" spans="1:8" ht="21" customHeight="1">
      <c r="A11" s="38" t="s">
        <v>24</v>
      </c>
      <c r="B11" s="28" t="n">
        <v>200</v>
      </c>
      <c r="C11" s="29" t="n">
        <v>7.90000000000000036</v>
      </c>
      <c r="D11" s="29" t="n">
        <v>3.83999999999999986</v>
      </c>
      <c r="E11" s="29" t="n">
        <v>12.4399999999999995</v>
      </c>
      <c r="F11" s="29" t="n">
        <v>115.659999999999997</v>
      </c>
      <c r="G11" s="29" t="n">
        <v>5.83999999999999986</v>
      </c>
      <c r="H11" s="30" t="s">
        <v>25</v>
      </c>
    </row>
    <row r="12" spans="1:8" ht="15" customHeight="1">
      <c r="A12" s="40" t="s">
        <v>26</v>
      </c>
      <c r="B12" s="29" t="n">
        <v>120</v>
      </c>
      <c r="C12" s="29" t="n">
        <v>6.59999999999999964</v>
      </c>
      <c r="D12" s="29" t="n">
        <v>5</v>
      </c>
      <c r="E12" s="29" t="n">
        <v>28.8000000000000007</v>
      </c>
      <c r="F12" s="29" t="n">
        <v>187</v>
      </c>
      <c r="G12" s="29" t="n">
        <v>0</v>
      </c>
      <c r="H12" s="30" t="s">
        <v>25</v>
      </c>
    </row>
    <row r="13" spans="1:8" ht="15" customHeight="1">
      <c r="A13" s="41" t="s">
        <v>27</v>
      </c>
      <c r="B13" s="29" t="n">
        <v>30</v>
      </c>
      <c r="C13" s="29" t="n">
        <v>0.3</v>
      </c>
      <c r="D13" s="29" t="n">
        <v>1.5</v>
      </c>
      <c r="E13" s="29" t="n">
        <v>0.9</v>
      </c>
      <c r="F13" s="29" t="n">
        <v>18.8000000000000007</v>
      </c>
      <c r="G13" s="29" t="n">
        <v>5.73000000000000043</v>
      </c>
      <c r="H13" s="30" t="s">
        <v>28</v>
      </c>
    </row>
    <row r="14" spans="1:8" ht="31.50" customHeight="1">
      <c r="A14" s="38" t="s">
        <v>29</v>
      </c>
      <c r="B14" s="29" t="n">
        <v>150</v>
      </c>
      <c r="C14" s="29" t="n">
        <v>0.220000000000000018</v>
      </c>
      <c r="D14" s="29" t="n">
        <v>0.15</v>
      </c>
      <c r="E14" s="29" t="n">
        <v>10.6500000000000004</v>
      </c>
      <c r="F14" s="29" t="n">
        <v>45</v>
      </c>
      <c r="G14" s="29" t="n">
        <v>2.4700000000000002</v>
      </c>
      <c r="H14" s="30" t="s">
        <v>30</v>
      </c>
    </row>
    <row r="15" spans="1:8" ht="15" customHeight="1">
      <c r="A15" s="34" t="s">
        <v>31</v>
      </c>
      <c r="B15" s="31" t="n">
        <v>30</v>
      </c>
      <c r="C15" s="33" t="n">
        <v>2.39999999999999991</v>
      </c>
      <c r="D15" s="33" t="n">
        <v>0.45</v>
      </c>
      <c r="E15" s="33" t="n">
        <v>12.3000000000000007</v>
      </c>
      <c r="F15" s="33" t="n">
        <v>61.7999999999999972</v>
      </c>
      <c r="G15" s="33" t="n">
        <v>0</v>
      </c>
      <c r="H15" s="30" t="s">
        <v>32</v>
      </c>
    </row>
    <row r="16" spans="1:8" ht="16.50" customHeight="1">
      <c r="A16" s="34" t="s">
        <v>33</v>
      </c>
      <c r="B16" s="47" t="n">
        <v>30</v>
      </c>
      <c r="C16" s="29" t="n">
        <v>2.20000000000000018</v>
      </c>
      <c r="D16" s="47" t="n">
        <v>0.239999999999999991</v>
      </c>
      <c r="E16" s="29" t="n">
        <v>14.7599999999999998</v>
      </c>
      <c r="F16" s="47" t="n">
        <v>70.2000000000000028</v>
      </c>
      <c r="G16" s="29" t="n">
        <v>0</v>
      </c>
      <c r="H16" s="30" t="s">
        <v>32</v>
      </c>
    </row>
    <row r="17" spans="1:8">
      <c r="A17" s="77" t="s">
        <v>34</v>
      </c>
      <c r="B17" s="78"/>
      <c r="C17" s="78"/>
      <c r="D17" s="78"/>
      <c r="E17" s="78"/>
      <c r="F17" s="78"/>
      <c r="G17" s="78"/>
      <c r="H17" s="79"/>
    </row>
    <row r="18" spans="1:8">
      <c r="A18" s="34" t="s">
        <v>35</v>
      </c>
      <c r="B18" s="28" t="n">
        <v>150</v>
      </c>
      <c r="C18" s="42" t="n">
        <v>4.34999999999999964</v>
      </c>
      <c r="D18" s="42" t="n">
        <v>3.75</v>
      </c>
      <c r="E18" s="42" t="n">
        <v>5.25</v>
      </c>
      <c r="F18" s="42" t="n">
        <v>75.75</v>
      </c>
      <c r="G18" s="42" t="n">
        <v>1.08000000000000007</v>
      </c>
      <c r="H18" s="30" t="s">
        <v>36</v>
      </c>
    </row>
    <row r="19" spans="1:8">
      <c r="A19" s="34" t="s">
        <v>37</v>
      </c>
      <c r="B19" s="28" t="n">
        <v>30</v>
      </c>
      <c r="C19" s="42"/>
      <c r="D19" s="42"/>
      <c r="E19" s="42"/>
      <c r="F19" s="42"/>
      <c r="G19" s="42"/>
      <c r="H19" s="30"/>
    </row>
    <row r="20" spans="1:8">
      <c r="A20" s="71" t="s">
        <v>38</v>
      </c>
      <c r="B20" s="75"/>
      <c r="C20" s="75"/>
      <c r="D20" s="75"/>
      <c r="E20" s="75"/>
      <c r="F20" s="75"/>
      <c r="G20" s="75"/>
      <c r="H20" s="76"/>
    </row>
    <row r="21" spans="1:8" ht="15" customHeight="1">
      <c r="A21" s="80" t="s">
        <v>39</v>
      </c>
      <c r="B21" s="29" t="n">
        <v>150</v>
      </c>
      <c r="C21" s="29" t="n">
        <v>1.10000000000000009</v>
      </c>
      <c r="D21" s="29" t="n">
        <v>0.8</v>
      </c>
      <c r="E21" s="29" t="n">
        <v>6.40000000000000036</v>
      </c>
      <c r="F21" s="29" t="n">
        <v>37.7000000000000028</v>
      </c>
      <c r="G21" s="29" t="n">
        <v>0.210000000000000009</v>
      </c>
      <c r="H21" s="30" t="s">
        <v>40</v>
      </c>
    </row>
    <row r="22" spans="1:8" ht="14.25" customHeight="1">
      <c r="A22" s="38" t="s">
        <v>41</v>
      </c>
      <c r="B22" s="29" t="n">
        <v>50</v>
      </c>
      <c r="C22" s="29" t="n">
        <v>8.30000000000000071</v>
      </c>
      <c r="D22" s="29" t="n">
        <v>10.4000000000000004</v>
      </c>
      <c r="E22" s="29" t="n">
        <v>15</v>
      </c>
      <c r="F22" s="29" t="n">
        <v>185.699999999999989</v>
      </c>
      <c r="G22" s="29" t="n">
        <v>0.0700000000000000089</v>
      </c>
      <c r="H22" s="30" t="s">
        <v>32</v>
      </c>
    </row>
    <row r="23" spans="1:8" ht="17.25" customHeight="1">
      <c r="A23" s="34" t="s">
        <v>33</v>
      </c>
      <c r="B23" s="81" t="n">
        <v>30</v>
      </c>
      <c r="C23" s="29" t="n">
        <v>2.20000000000000018</v>
      </c>
      <c r="D23" s="82" t="n">
        <v>0.239999999999999991</v>
      </c>
      <c r="E23" s="29" t="n">
        <v>14.7599999999999998</v>
      </c>
      <c r="F23" s="82" t="n">
        <v>70.2000000000000028</v>
      </c>
      <c r="G23" s="29" t="n">
        <v>0</v>
      </c>
      <c r="H23" s="30"/>
    </row>
    <row r="24" spans="1:8">
      <c r="A24" s="50" t="s">
        <v>44</v>
      </c>
      <c r="B24" s="83"/>
      <c r="C24" s="53">
        <f>C5+C6+C7+C9+C11+C12+C13+C14+C15+C16+C18+C21+C22+C23</f>
        <v>42.9200000000000017</v>
      </c>
      <c r="D24" s="53">
        <f>SUM(D21:D23,D18,D11:D16,D9,D5:D7)</f>
        <v>44.1700000000000017</v>
      </c>
      <c r="E24" s="53">
        <f>SUM(E21:E23,E18,E11:E16,E9,E5:E7)</f>
        <v>176.009999999999991</v>
      </c>
      <c r="F24" s="53">
        <f>SUM(F5:F7,F9,F11:F16,F18,F21:F23)</f>
        <v>1277.66000000000008</v>
      </c>
      <c r="G24" s="53">
        <f>SUM(G21:G23,G18,G11:G16,G9,G5:G7)</f>
        <v>22.9299999999999997</v>
      </c>
      <c r="H24" s="84"/>
    </row>
    <row r="25" spans="1:8">
      <c r="A25" s="55"/>
      <c r="B25" s="56"/>
      <c r="C25" s="57"/>
      <c r="D25" s="57"/>
      <c r="E25" s="57"/>
      <c r="F25" s="57"/>
      <c r="G25" s="57"/>
      <c r="H25" s="58"/>
    </row>
    <row r="26" spans="1:8">
      <c r="A26" s="55"/>
      <c r="B26" s="56"/>
      <c r="C26" s="57"/>
      <c r="D26" s="57"/>
      <c r="E26" s="57"/>
      <c r="F26" s="57"/>
      <c r="G26" s="57"/>
      <c r="H26" s="58"/>
    </row>
    <row r="27" spans="1:8">
      <c r="A27" s="55"/>
      <c r="B27" s="56"/>
      <c r="C27" s="57"/>
      <c r="D27" s="57"/>
      <c r="E27" s="57"/>
      <c r="F27" s="57"/>
      <c r="G27" s="57"/>
      <c r="H27" s="58"/>
    </row>
    <row r="235" spans="3:3">
      <c r="C235" t="n">
        <v>50</v>
      </c>
    </row>
  </sheetData>
  <mergeCells count="12">
    <mergeCell ref="A1:H1"/>
    <mergeCell ref="C2:E2"/>
    <mergeCell ref="A2:A3"/>
    <mergeCell ref="B2:B3"/>
    <mergeCell ref="F2:F3"/>
    <mergeCell ref="G2:G3"/>
    <mergeCell ref="H2:H3"/>
    <mergeCell ref="A4:H4"/>
    <mergeCell ref="A8:H8"/>
    <mergeCell ref="A10:H10"/>
    <mergeCell ref="A17:H17"/>
    <mergeCell ref="A20:H20"/>
  </mergeCells>
  <printOptions>
    <extLst>
      <ext uri="smNativeData">
        <pm:pageFlags xmlns:pm="smNativeData" id="175250567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1" fitToHeight="1" cellComments="asDisplayed"/>
  <headerFooter>
    <extLst>
      <ext uri="smNativeData">
        <pm:header xmlns:pm="smNativeData" id="1752505674" l="56" r="56" t="56" b="56" borderId="0" fillId="0" vertical="0"/>
        <pm:footer xmlns:pm="smNativeData" id="1752505674" l="56" r="56" t="56" b="56" borderId="0" fillId="0" vertical="2"/>
        <pm:paperBin xmlns:pm="smNativeData" id="1752505674" Id="0" type="0" value="0"/>
        <pm:paperBin xmlns:pm="smNativeData" id="1752505674" Id="1" type="0" value="0"/>
      </ext>
    </extLst>
  </headerFooter>
  <extLst>
    <ext uri="smNativeData">
      <pm:sheetPrefs xmlns:pm="smNativeData" day="175250567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PCUSER</cp:lastModifiedBy>
  <cp:revision>0</cp:revision>
  <dcterms:created xsi:type="dcterms:W3CDTF">2006-09-16T00:00:00Z</dcterms:created>
  <dcterms:modified xsi:type="dcterms:W3CDTF">2025-07-14T15:07:54Z</dcterms:modified>
</cp:coreProperties>
</file>